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45" yWindow="60" windowWidth="14490" windowHeight="10095"/>
  </bookViews>
  <sheets>
    <sheet name="Foglio1" sheetId="1" r:id="rId1"/>
  </sheets>
  <definedNames>
    <definedName name="_xlnm.Print_Area" localSheetId="0">Foglio1!$A$1:$AA$119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AA19" i="1"/>
  <c r="Z19"/>
  <c r="AA8"/>
  <c r="AA9"/>
  <c r="AA10"/>
  <c r="Z8"/>
  <c r="Z9"/>
  <c r="Z10"/>
  <c r="Z11"/>
  <c r="AA11"/>
  <c r="Z12"/>
  <c r="AA12"/>
  <c r="Z13"/>
  <c r="AA13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V17" l="1"/>
  <c r="J17"/>
  <c r="F17"/>
  <c r="B17"/>
  <c r="D17"/>
  <c r="T17"/>
  <c r="P17"/>
  <c r="R17"/>
  <c r="N17"/>
  <c r="AA15"/>
  <c r="X17"/>
  <c r="L17"/>
  <c r="H17"/>
  <c r="Z15"/>
  <c r="Z16" l="1"/>
</calcChain>
</file>

<file path=xl/sharedStrings.xml><?xml version="1.0" encoding="utf-8"?>
<sst xmlns="http://schemas.openxmlformats.org/spreadsheetml/2006/main" count="72" uniqueCount="27">
  <si>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</si>
  <si>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</si>
  <si>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</si>
  <si>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</si>
  <si>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</si>
  <si>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</si>
  <si>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</si>
  <si>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</si>
  <si>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</si>
  <si>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</si>
  <si>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</si>
  <si>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</si>
  <si>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</si>
  <si>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</si>
  <si>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</si>
  <si>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</si>
  <si>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</si>
  <si>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</si>
  <si>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</si>
  <si>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</si>
  <si>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</si>
  <si>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</si>
  <si>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</si>
  <si>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LATERZA</t>
  </si>
  <si>
    <t>40° 37' 30,60" N</t>
  </si>
  <si>
    <t>16° 48' 1,00" E</t>
  </si>
  <si>
    <t>&gt;&gt;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</si>
</sst>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" fontId="13" fillId="2" borderId="2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119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0</xdr:row>
      <xdr:rowOff>361950</xdr:rowOff>
    </xdr:from>
    <xdr:to>
      <xdr:col>3</xdr:col>
      <xdr:colOff>171450</xdr:colOff>
      <xdr:row>2</xdr:row>
      <xdr:rowOff>247650</xdr:rowOff>
    </xdr:to>
    <xdr:pic>
      <xdr:nvPicPr>
        <xdr:cNvPr id="1120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5" y="36195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9"/>
  <sheetViews>
    <sheetView tabSelected="1" zoomScaleNormal="100" workbookViewId="0">
      <pane ySplit="7" topLeftCell="A8" activePane="bottomLeft" state="frozen"/>
      <selection pane="bottomLeft" activeCell="A21" sqref="A21"/>
    </sheetView>
  </sheetViews>
  <sheetFormatPr defaultColWidth="8.85546875" defaultRowHeight="12.75"/>
  <cols>
    <col min="1" max="1" width="7.7109375" style="25" bestFit="1" customWidth="1"/>
    <col min="2" max="27" width="4.42578125" style="25" customWidth="1"/>
    <col min="28" max="16384" width="8.85546875" style="25"/>
  </cols>
  <sheetData>
    <row r="1" spans="1:27" s="16" customFormat="1" ht="34.5" customHeight="1" thickTop="1">
      <c r="A1" s="44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16" customFormat="1" ht="34.5" customHeight="1">
      <c r="A2" s="47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16" customFormat="1" ht="34.5" customHeight="1">
      <c r="A3" s="50" t="s">
        <v>22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s="16" customFormat="1" ht="27" customHeight="1" thickBot="1">
      <c r="A4" s="53" t="s">
        <v>23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17" customFormat="1" ht="27" customHeight="1" thickBot="1">
      <c r="A5" s="1"/>
      <c r="B5" s="2"/>
      <c r="C5" s="2"/>
      <c r="D5" s="2"/>
      <c r="E5" s="2"/>
      <c r="F5" s="2" t="s">
        <v>18</v>
      </c>
      <c r="G5" s="2"/>
      <c r="H5" s="2"/>
      <c r="I5" s="2"/>
      <c r="J5" s="41" t="s">
        <v>24</v>
      </c>
      <c r="K5" s="2"/>
      <c r="L5" s="2"/>
      <c r="M5" s="3"/>
      <c r="N5" s="2"/>
      <c r="O5" s="2"/>
      <c r="P5" s="2"/>
      <c r="Q5" s="2"/>
      <c r="R5" s="2" t="s">
        <v>19</v>
      </c>
      <c r="S5" s="2"/>
      <c r="T5" s="2"/>
      <c r="U5" s="2"/>
      <c r="V5" s="41" t="s">
        <v>25</v>
      </c>
      <c r="W5" s="2"/>
      <c r="X5" s="2"/>
      <c r="Y5" s="2"/>
      <c r="Z5" s="2"/>
      <c r="AA5" s="4"/>
    </row>
    <row r="6" spans="1:27" ht="21" customHeight="1">
      <c r="A6" s="18"/>
      <c r="B6" s="19" t="s">
        <v>0</v>
      </c>
      <c r="C6" s="20"/>
      <c r="D6" s="19" t="s">
        <v>1</v>
      </c>
      <c r="E6" s="21"/>
      <c r="F6" s="22" t="s">
        <v>2</v>
      </c>
      <c r="G6" s="20"/>
      <c r="H6" s="19" t="s">
        <v>3</v>
      </c>
      <c r="I6" s="21"/>
      <c r="J6" s="22" t="s">
        <v>4</v>
      </c>
      <c r="K6" s="20"/>
      <c r="L6" s="19" t="s">
        <v>5</v>
      </c>
      <c r="M6" s="21"/>
      <c r="N6" s="22" t="s">
        <v>6</v>
      </c>
      <c r="O6" s="20"/>
      <c r="P6" s="19" t="s">
        <v>7</v>
      </c>
      <c r="Q6" s="21"/>
      <c r="R6" s="22" t="s">
        <v>8</v>
      </c>
      <c r="S6" s="20"/>
      <c r="T6" s="19" t="s">
        <v>9</v>
      </c>
      <c r="U6" s="21"/>
      <c r="V6" s="22" t="s">
        <v>10</v>
      </c>
      <c r="W6" s="20"/>
      <c r="X6" s="19" t="s">
        <v>11</v>
      </c>
      <c r="Y6" s="21"/>
      <c r="Z6" s="23" t="s">
        <v>12</v>
      </c>
      <c r="AA6" s="24"/>
    </row>
    <row r="7" spans="1:27" ht="36" customHeight="1" thickBot="1">
      <c r="A7" s="26" t="s">
        <v>13</v>
      </c>
      <c r="B7" s="27" t="s">
        <v>14</v>
      </c>
      <c r="C7" s="28" t="s">
        <v>15</v>
      </c>
      <c r="D7" s="29" t="s">
        <v>14</v>
      </c>
      <c r="E7" s="30" t="s">
        <v>15</v>
      </c>
      <c r="F7" s="27" t="s">
        <v>14</v>
      </c>
      <c r="G7" s="28" t="s">
        <v>15</v>
      </c>
      <c r="H7" s="29" t="s">
        <v>14</v>
      </c>
      <c r="I7" s="30" t="s">
        <v>15</v>
      </c>
      <c r="J7" s="27" t="s">
        <v>14</v>
      </c>
      <c r="K7" s="28" t="s">
        <v>15</v>
      </c>
      <c r="L7" s="29" t="s">
        <v>14</v>
      </c>
      <c r="M7" s="30" t="s">
        <v>15</v>
      </c>
      <c r="N7" s="27" t="s">
        <v>14</v>
      </c>
      <c r="O7" s="28" t="s">
        <v>15</v>
      </c>
      <c r="P7" s="29" t="s">
        <v>14</v>
      </c>
      <c r="Q7" s="30" t="s">
        <v>15</v>
      </c>
      <c r="R7" s="27" t="s">
        <v>14</v>
      </c>
      <c r="S7" s="28" t="s">
        <v>15</v>
      </c>
      <c r="T7" s="29" t="s">
        <v>14</v>
      </c>
      <c r="U7" s="30" t="s">
        <v>15</v>
      </c>
      <c r="V7" s="27" t="s">
        <v>14</v>
      </c>
      <c r="W7" s="28" t="s">
        <v>15</v>
      </c>
      <c r="X7" s="29" t="s">
        <v>14</v>
      </c>
      <c r="Y7" s="30" t="s">
        <v>15</v>
      </c>
      <c r="Z7" s="31" t="s">
        <v>14</v>
      </c>
      <c r="AA7" s="32" t="s">
        <v>15</v>
      </c>
    </row>
    <row r="8" spans="1:27" ht="13.5" thickTop="1">
      <c r="A8" s="33">
        <v>2014</v>
      </c>
      <c r="B8" s="5" t="s">
        <v>26</v>
      </c>
      <c r="C8" s="34" t="s">
        <v>26</v>
      </c>
      <c r="D8" s="35" t="s">
        <v>26</v>
      </c>
      <c r="E8" s="35" t="s">
        <v>26</v>
      </c>
      <c r="F8" s="5" t="s">
        <v>26</v>
      </c>
      <c r="G8" s="34" t="s">
        <v>26</v>
      </c>
      <c r="H8" s="35" t="s">
        <v>26</v>
      </c>
      <c r="I8" s="35" t="s">
        <v>26</v>
      </c>
      <c r="J8" s="5" t="s">
        <v>26</v>
      </c>
      <c r="K8" s="34" t="s">
        <v>26</v>
      </c>
      <c r="L8" s="35" t="s">
        <v>26</v>
      </c>
      <c r="M8" s="35" t="s">
        <v>26</v>
      </c>
      <c r="N8" s="5" t="s">
        <v>26</v>
      </c>
      <c r="O8" s="34" t="s">
        <v>26</v>
      </c>
      <c r="P8" s="35" t="s">
        <v>26</v>
      </c>
      <c r="Q8" s="35" t="s">
        <v>26</v>
      </c>
      <c r="R8" s="5" t="s">
        <v>26</v>
      </c>
      <c r="S8" s="34" t="s">
        <v>26</v>
      </c>
      <c r="T8" s="35" t="s">
        <v>26</v>
      </c>
      <c r="U8" s="35" t="s">
        <v>26</v>
      </c>
      <c r="V8" s="5" t="s">
        <v>26</v>
      </c>
      <c r="W8" s="34" t="s">
        <v>26</v>
      </c>
      <c r="X8" s="35">
        <v>12.8</v>
      </c>
      <c r="Y8" s="35">
        <v>5.2</v>
      </c>
      <c r="Z8" s="5" t="str">
        <f t="shared" ref="Z8:AA12" si="0">IF(COUNT(B8,D8,F8,H8,J8,L8,N8,P8,R8,T8,V8,X8)=12,AVERAGE(B8,D8,F8,H8,J8,L8,N8,P8,R8,T8,V8,X8),"&gt;&gt;")</f>
        <v>&gt;&gt;</v>
      </c>
      <c r="AA8" s="6" t="str">
        <f t="shared" si="0"/>
        <v>&gt;&gt;</v>
      </c>
    </row>
    <row r="9" spans="1:27">
      <c r="A9" s="33">
        <v>2015</v>
      </c>
      <c r="B9" s="5">
        <v>11.6</v>
      </c>
      <c r="C9" s="34">
        <v>3.8</v>
      </c>
      <c r="D9" s="35">
        <v>10.7</v>
      </c>
      <c r="E9" s="35">
        <v>3.8</v>
      </c>
      <c r="F9" s="5">
        <v>13.2</v>
      </c>
      <c r="G9" s="34">
        <v>6.2</v>
      </c>
      <c r="H9" s="35">
        <v>17.8</v>
      </c>
      <c r="I9" s="35">
        <v>8.3000000000000007</v>
      </c>
      <c r="J9" s="5">
        <v>24.2</v>
      </c>
      <c r="K9" s="34">
        <v>13.5</v>
      </c>
      <c r="L9" s="35">
        <v>27.4</v>
      </c>
      <c r="M9" s="35">
        <v>16.899999999999999</v>
      </c>
      <c r="N9" s="5">
        <v>34</v>
      </c>
      <c r="O9" s="34">
        <v>22.4</v>
      </c>
      <c r="P9" s="35">
        <v>31.6</v>
      </c>
      <c r="Q9" s="35">
        <v>20.8</v>
      </c>
      <c r="R9" s="5">
        <v>27.5</v>
      </c>
      <c r="S9" s="34">
        <v>17.600000000000001</v>
      </c>
      <c r="T9" s="35">
        <v>20.399999999999999</v>
      </c>
      <c r="U9" s="35">
        <v>13</v>
      </c>
      <c r="V9" s="5">
        <v>17.2</v>
      </c>
      <c r="W9" s="34">
        <v>9.1</v>
      </c>
      <c r="X9" s="35">
        <v>13.7</v>
      </c>
      <c r="Y9" s="35">
        <v>5.0999999999999996</v>
      </c>
      <c r="Z9" s="5">
        <f t="shared" si="0"/>
        <v>20.774999999999999</v>
      </c>
      <c r="AA9" s="6">
        <f t="shared" si="0"/>
        <v>11.708333333333334</v>
      </c>
    </row>
    <row r="10" spans="1:27">
      <c r="A10" s="33">
        <v>2016</v>
      </c>
      <c r="B10" s="5">
        <v>11.9</v>
      </c>
      <c r="C10" s="34">
        <v>3.9</v>
      </c>
      <c r="D10" s="35">
        <v>14.6</v>
      </c>
      <c r="E10" s="35">
        <v>6.9</v>
      </c>
      <c r="F10" s="5">
        <v>13.8</v>
      </c>
      <c r="G10" s="34">
        <v>6.3</v>
      </c>
      <c r="H10" s="35">
        <v>20.100000000000001</v>
      </c>
      <c r="I10" s="35">
        <v>9.6999999999999993</v>
      </c>
      <c r="J10" s="5">
        <v>21.6</v>
      </c>
      <c r="K10" s="34">
        <v>11.8</v>
      </c>
      <c r="L10" s="35">
        <v>27.5</v>
      </c>
      <c r="M10" s="35">
        <v>17.100000000000001</v>
      </c>
      <c r="N10" s="5">
        <v>31.6</v>
      </c>
      <c r="O10" s="34">
        <v>20.6</v>
      </c>
      <c r="P10" s="35">
        <v>29.8</v>
      </c>
      <c r="Q10" s="35">
        <v>19</v>
      </c>
      <c r="R10" s="5">
        <v>25</v>
      </c>
      <c r="S10" s="34">
        <v>15.9</v>
      </c>
      <c r="T10" s="35">
        <v>20.3</v>
      </c>
      <c r="U10" s="35">
        <v>12.5</v>
      </c>
      <c r="V10" s="5">
        <v>15.7</v>
      </c>
      <c r="W10" s="34">
        <v>9.5</v>
      </c>
      <c r="X10" s="35">
        <v>12.3</v>
      </c>
      <c r="Y10" s="35">
        <v>3.9</v>
      </c>
      <c r="Z10" s="5">
        <f t="shared" si="0"/>
        <v>20.350000000000001</v>
      </c>
      <c r="AA10" s="6">
        <f t="shared" si="0"/>
        <v>11.425000000000002</v>
      </c>
    </row>
    <row r="11" spans="1:27">
      <c r="A11" s="33">
        <v>2017</v>
      </c>
      <c r="B11" s="5">
        <v>7.6</v>
      </c>
      <c r="C11" s="34">
        <v>1</v>
      </c>
      <c r="D11" s="35">
        <v>13.7</v>
      </c>
      <c r="E11" s="35">
        <v>5.5</v>
      </c>
      <c r="F11" s="5">
        <v>17</v>
      </c>
      <c r="G11" s="34">
        <v>7.3</v>
      </c>
      <c r="H11" s="35">
        <v>17.100000000000001</v>
      </c>
      <c r="I11" s="35">
        <v>8.5</v>
      </c>
      <c r="J11" s="5">
        <v>23.7</v>
      </c>
      <c r="K11" s="34">
        <v>13</v>
      </c>
      <c r="L11" s="35">
        <v>30</v>
      </c>
      <c r="M11" s="35">
        <v>19.2</v>
      </c>
      <c r="N11" s="5">
        <v>32.4</v>
      </c>
      <c r="O11" s="34">
        <v>21.3</v>
      </c>
      <c r="P11" s="35">
        <v>33.5</v>
      </c>
      <c r="Q11" s="35">
        <v>21.6</v>
      </c>
      <c r="R11" s="5">
        <v>25.4</v>
      </c>
      <c r="S11" s="34">
        <v>15.4</v>
      </c>
      <c r="T11" s="35">
        <v>21.5</v>
      </c>
      <c r="U11" s="35">
        <v>11.4</v>
      </c>
      <c r="V11" s="5">
        <v>15.3</v>
      </c>
      <c r="W11" s="34">
        <v>7.2</v>
      </c>
      <c r="X11" s="35">
        <v>11.4</v>
      </c>
      <c r="Y11" s="35">
        <v>3.8</v>
      </c>
      <c r="Z11" s="5">
        <f t="shared" si="0"/>
        <v>20.716666666666669</v>
      </c>
      <c r="AA11" s="6">
        <f t="shared" si="0"/>
        <v>11.266666666666667</v>
      </c>
    </row>
    <row r="12" spans="1:27">
      <c r="A12" s="33">
        <v>2018</v>
      </c>
      <c r="B12" s="5">
        <v>12.6</v>
      </c>
      <c r="C12" s="34">
        <v>5.4</v>
      </c>
      <c r="D12" s="35">
        <v>10.5</v>
      </c>
      <c r="E12" s="35">
        <v>3.4</v>
      </c>
      <c r="F12" s="5">
        <v>14.3</v>
      </c>
      <c r="G12" s="34">
        <v>6.1</v>
      </c>
      <c r="H12" s="35">
        <v>21.3</v>
      </c>
      <c r="I12" s="35">
        <v>11.2</v>
      </c>
      <c r="J12" s="5">
        <v>24.3</v>
      </c>
      <c r="K12" s="34">
        <v>14.4</v>
      </c>
      <c r="L12" s="35">
        <v>27</v>
      </c>
      <c r="M12" s="35">
        <v>17.5</v>
      </c>
      <c r="N12" s="5">
        <v>31.3</v>
      </c>
      <c r="O12" s="34">
        <v>20.6</v>
      </c>
      <c r="P12" s="35">
        <v>30.8</v>
      </c>
      <c r="Q12" s="35">
        <v>20.6</v>
      </c>
      <c r="R12" s="5">
        <v>27.3</v>
      </c>
      <c r="S12" s="34">
        <v>17.2</v>
      </c>
      <c r="T12" s="35">
        <v>21.2</v>
      </c>
      <c r="U12" s="35">
        <v>13.7</v>
      </c>
      <c r="V12" s="5">
        <v>16.5</v>
      </c>
      <c r="W12" s="34">
        <v>9.8000000000000007</v>
      </c>
      <c r="X12" s="35">
        <v>12.4</v>
      </c>
      <c r="Y12" s="35">
        <v>4.9000000000000004</v>
      </c>
      <c r="Z12" s="5">
        <f t="shared" si="0"/>
        <v>20.791666666666668</v>
      </c>
      <c r="AA12" s="6">
        <f t="shared" si="0"/>
        <v>12.066666666666668</v>
      </c>
    </row>
    <row r="13" spans="1:27">
      <c r="A13" s="33">
        <v>2019</v>
      </c>
      <c r="B13" s="5">
        <v>8.6</v>
      </c>
      <c r="C13" s="34">
        <v>1.6</v>
      </c>
      <c r="D13" s="35">
        <v>12.2</v>
      </c>
      <c r="E13" s="35">
        <v>4</v>
      </c>
      <c r="F13" s="5">
        <v>15.9</v>
      </c>
      <c r="G13" s="34">
        <v>7</v>
      </c>
      <c r="H13" s="35">
        <v>17.2</v>
      </c>
      <c r="I13" s="35">
        <v>9.3000000000000007</v>
      </c>
      <c r="J13" s="5">
        <v>18.899999999999999</v>
      </c>
      <c r="K13" s="34">
        <v>10.6</v>
      </c>
      <c r="L13" s="35">
        <v>30.5</v>
      </c>
      <c r="M13" s="35">
        <v>19.3</v>
      </c>
      <c r="N13" s="5">
        <v>31.3</v>
      </c>
      <c r="O13" s="34">
        <v>20.2</v>
      </c>
      <c r="P13" s="35">
        <v>32.299999999999997</v>
      </c>
      <c r="Q13" s="35">
        <v>21.3</v>
      </c>
      <c r="R13" s="5">
        <v>27.3</v>
      </c>
      <c r="S13" s="34">
        <v>17.3</v>
      </c>
      <c r="T13" s="35">
        <v>23.6</v>
      </c>
      <c r="U13" s="35">
        <v>13.4</v>
      </c>
      <c r="V13" s="5">
        <v>17.600000000000001</v>
      </c>
      <c r="W13" s="34">
        <v>10.1</v>
      </c>
      <c r="X13" s="35">
        <v>12.5</v>
      </c>
      <c r="Y13" s="35">
        <v>6.8</v>
      </c>
      <c r="Z13" s="5">
        <f>IF(COUNT(B13,D13,F13,H13,J13,L13,N13,P13,R13,T13,V13,X13)=12,AVERAGE(B13,D13,F13,H13,J13,L13,N13,P13,R13,T13,V13,X13),"&gt;&gt;")</f>
        <v>20.658333333333331</v>
      </c>
      <c r="AA13" s="6">
        <f>IF(COUNT(C13,E13,G13,I13,K13,M13,O13,Q13,S13,U13,W13,Y13)=12,AVERAGE(C13,E13,G13,I13,K13,M13,O13,Q13,S13,U13,W13,Y13),"&gt;&gt;")</f>
        <v>11.741666666666667</v>
      </c>
    </row>
    <row r="14" spans="1:27">
      <c r="A14" s="33"/>
      <c r="B14" s="5"/>
      <c r="C14" s="34"/>
      <c r="D14" s="35"/>
      <c r="E14" s="35"/>
      <c r="F14" s="5"/>
      <c r="G14" s="34"/>
      <c r="H14" s="35"/>
      <c r="I14" s="35"/>
      <c r="J14" s="5"/>
      <c r="K14" s="34"/>
      <c r="L14" s="35"/>
      <c r="M14" s="35"/>
      <c r="N14" s="5"/>
      <c r="O14" s="34"/>
      <c r="P14" s="35"/>
      <c r="Q14" s="35"/>
      <c r="R14" s="5"/>
      <c r="S14" s="34"/>
      <c r="T14" s="35"/>
      <c r="U14" s="35"/>
      <c r="V14" s="5"/>
      <c r="W14" s="34"/>
      <c r="X14" s="35"/>
      <c r="Y14" s="35"/>
      <c r="Z14" s="5"/>
      <c r="AA14" s="6"/>
    </row>
    <row r="15" spans="1:27" s="13" customFormat="1">
      <c r="A15" s="7" t="s">
        <v>20</v>
      </c>
      <c r="B15" s="8">
        <f t="shared" ref="B15:AA15" si="1">AVERAGE(B8:B14)</f>
        <v>10.46</v>
      </c>
      <c r="C15" s="9">
        <f t="shared" si="1"/>
        <v>3.1399999999999997</v>
      </c>
      <c r="D15" s="10">
        <f t="shared" si="1"/>
        <v>12.34</v>
      </c>
      <c r="E15" s="10">
        <f t="shared" si="1"/>
        <v>4.72</v>
      </c>
      <c r="F15" s="8">
        <f t="shared" si="1"/>
        <v>14.84</v>
      </c>
      <c r="G15" s="9">
        <f t="shared" si="1"/>
        <v>6.58</v>
      </c>
      <c r="H15" s="10">
        <f t="shared" si="1"/>
        <v>18.700000000000003</v>
      </c>
      <c r="I15" s="10">
        <f t="shared" si="1"/>
        <v>9.4</v>
      </c>
      <c r="J15" s="8">
        <f t="shared" si="1"/>
        <v>22.54</v>
      </c>
      <c r="K15" s="9">
        <f t="shared" si="1"/>
        <v>12.66</v>
      </c>
      <c r="L15" s="10">
        <f t="shared" si="1"/>
        <v>28.48</v>
      </c>
      <c r="M15" s="10">
        <f t="shared" si="1"/>
        <v>18</v>
      </c>
      <c r="N15" s="8">
        <f t="shared" si="1"/>
        <v>32.120000000000005</v>
      </c>
      <c r="O15" s="9">
        <f t="shared" si="1"/>
        <v>21.020000000000003</v>
      </c>
      <c r="P15" s="10">
        <f t="shared" si="1"/>
        <v>31.6</v>
      </c>
      <c r="Q15" s="10">
        <f t="shared" si="1"/>
        <v>20.66</v>
      </c>
      <c r="R15" s="8">
        <f t="shared" si="1"/>
        <v>26.5</v>
      </c>
      <c r="S15" s="9">
        <f t="shared" si="1"/>
        <v>16.68</v>
      </c>
      <c r="T15" s="10">
        <f t="shared" si="1"/>
        <v>21.4</v>
      </c>
      <c r="U15" s="10">
        <f t="shared" si="1"/>
        <v>12.799999999999999</v>
      </c>
      <c r="V15" s="8">
        <f t="shared" si="1"/>
        <v>16.46</v>
      </c>
      <c r="W15" s="9">
        <f t="shared" si="1"/>
        <v>9.14</v>
      </c>
      <c r="X15" s="10">
        <f t="shared" si="1"/>
        <v>12.516666666666666</v>
      </c>
      <c r="Y15" s="9">
        <f t="shared" si="1"/>
        <v>4.95</v>
      </c>
      <c r="Z15" s="11">
        <f t="shared" si="1"/>
        <v>20.658333333333335</v>
      </c>
      <c r="AA15" s="12">
        <f t="shared" si="1"/>
        <v>11.641666666666669</v>
      </c>
    </row>
    <row r="16" spans="1:27">
      <c r="A16" s="33"/>
      <c r="B16" s="36"/>
      <c r="C16" s="37"/>
      <c r="D16" s="38"/>
      <c r="E16" s="38"/>
      <c r="F16" s="36"/>
      <c r="G16" s="37"/>
      <c r="H16" s="38"/>
      <c r="I16" s="38"/>
      <c r="J16" s="36"/>
      <c r="K16" s="37"/>
      <c r="L16" s="38"/>
      <c r="M16" s="38"/>
      <c r="N16" s="36"/>
      <c r="O16" s="37"/>
      <c r="P16" s="38"/>
      <c r="Q16" s="38"/>
      <c r="R16" s="36"/>
      <c r="S16" s="37"/>
      <c r="T16" s="38"/>
      <c r="U16" s="38"/>
      <c r="V16" s="36"/>
      <c r="W16" s="37"/>
      <c r="X16" s="38"/>
      <c r="Y16" s="38"/>
      <c r="Z16" s="42">
        <f>AVERAGE(Z15:AA15)</f>
        <v>16.150000000000002</v>
      </c>
      <c r="AA16" s="43"/>
    </row>
    <row r="17" spans="1:27" s="15" customFormat="1" ht="38.25">
      <c r="A17" s="14" t="s">
        <v>16</v>
      </c>
      <c r="B17" s="56">
        <f>AVERAGE(B15:C15)</f>
        <v>6.8000000000000007</v>
      </c>
      <c r="C17" s="57"/>
      <c r="D17" s="58">
        <f>AVERAGE(D15:E15)</f>
        <v>8.5299999999999994</v>
      </c>
      <c r="E17" s="58"/>
      <c r="F17" s="56">
        <f>AVERAGE(F15:G15)</f>
        <v>10.71</v>
      </c>
      <c r="G17" s="57"/>
      <c r="H17" s="58">
        <f>AVERAGE(H15:I15)</f>
        <v>14.05</v>
      </c>
      <c r="I17" s="58"/>
      <c r="J17" s="56">
        <f>AVERAGE(J15:K15)</f>
        <v>17.600000000000001</v>
      </c>
      <c r="K17" s="57"/>
      <c r="L17" s="58">
        <f>AVERAGE(L15:M15)</f>
        <v>23.240000000000002</v>
      </c>
      <c r="M17" s="58"/>
      <c r="N17" s="56">
        <f>AVERAGE(N15:O15)</f>
        <v>26.570000000000004</v>
      </c>
      <c r="O17" s="57"/>
      <c r="P17" s="58">
        <f>AVERAGE(P15:Q15)</f>
        <v>26.130000000000003</v>
      </c>
      <c r="Q17" s="58"/>
      <c r="R17" s="56">
        <f>AVERAGE(R15:S15)</f>
        <v>21.59</v>
      </c>
      <c r="S17" s="57"/>
      <c r="T17" s="58">
        <f>AVERAGE(T15:U15)</f>
        <v>17.099999999999998</v>
      </c>
      <c r="U17" s="58"/>
      <c r="V17" s="56">
        <f>AVERAGE(V15:W15)</f>
        <v>12.8</v>
      </c>
      <c r="W17" s="57"/>
      <c r="X17" s="56">
        <f>AVERAGE(X15:Y15)</f>
        <v>8.7333333333333325</v>
      </c>
      <c r="Y17" s="57"/>
      <c r="AA17" s="6"/>
    </row>
    <row r="18" spans="1:27">
      <c r="A18" s="33"/>
      <c r="B18" s="5"/>
      <c r="C18" s="34"/>
      <c r="D18" s="35"/>
      <c r="E18" s="35"/>
      <c r="F18" s="5"/>
      <c r="G18" s="34"/>
      <c r="H18" s="35"/>
      <c r="I18" s="35"/>
      <c r="J18" s="5"/>
      <c r="K18" s="34"/>
      <c r="L18" s="35"/>
      <c r="M18" s="35"/>
      <c r="N18" s="5"/>
      <c r="O18" s="34"/>
      <c r="P18" s="35"/>
      <c r="Q18" s="35"/>
      <c r="R18" s="5"/>
      <c r="S18" s="34"/>
      <c r="T18" s="35"/>
      <c r="U18" s="35"/>
      <c r="V18" s="5"/>
      <c r="W18" s="34"/>
      <c r="X18" s="35"/>
      <c r="Y18" s="35"/>
      <c r="Z18" s="5"/>
      <c r="AA18" s="6"/>
    </row>
    <row r="19" spans="1:27">
      <c r="A19" s="33">
        <v>2020</v>
      </c>
      <c r="B19" s="5">
        <v>12.2</v>
      </c>
      <c r="C19" s="34">
        <v>4</v>
      </c>
      <c r="D19" s="35">
        <v>14.8</v>
      </c>
      <c r="E19" s="35">
        <v>4.9000000000000004</v>
      </c>
      <c r="F19" s="5">
        <v>14.8</v>
      </c>
      <c r="G19" s="34">
        <v>5.4</v>
      </c>
      <c r="H19" s="35">
        <v>18.5</v>
      </c>
      <c r="I19" s="35">
        <v>8.5</v>
      </c>
      <c r="J19" s="5">
        <v>22.7</v>
      </c>
      <c r="K19" s="34">
        <v>12.8</v>
      </c>
      <c r="L19" s="35">
        <v>26.3</v>
      </c>
      <c r="M19" s="35">
        <v>16</v>
      </c>
      <c r="N19" s="5">
        <v>30.9</v>
      </c>
      <c r="O19" s="34">
        <v>19.600000000000001</v>
      </c>
      <c r="P19" s="35">
        <v>31.8</v>
      </c>
      <c r="Q19" s="35">
        <v>21.5</v>
      </c>
      <c r="R19" s="5">
        <v>27.5</v>
      </c>
      <c r="S19" s="34">
        <v>17.7</v>
      </c>
      <c r="T19" s="35">
        <v>20.6</v>
      </c>
      <c r="U19" s="35">
        <v>11.4</v>
      </c>
      <c r="V19" s="5">
        <v>16.5</v>
      </c>
      <c r="W19" s="34">
        <v>8.9</v>
      </c>
      <c r="X19" s="35">
        <v>12.8</v>
      </c>
      <c r="Y19" s="35">
        <v>5.7</v>
      </c>
      <c r="Z19" s="5">
        <f>IF(COUNT(B19,D19,F19,H19,J19,L19,N19,P19,R19,T19,V19,X19)=12,AVERAGE(B19,D19,F19,H19,J19,L19,N19,P19,R19,T19,V19,X19),"&gt;&gt;")</f>
        <v>20.783333333333335</v>
      </c>
      <c r="AA19" s="6">
        <f>IF(COUNT(C19,E19,G19,I19,K19,M19,O19,Q19,S19,U19,W19,Y19)=12,AVERAGE(C19,E19,G19,I19,K19,M19,O19,Q19,S19,U19,W19,Y19),"&gt;&gt;")</f>
        <v>11.366666666666667</v>
      </c>
    </row>
    <row r="20" spans="1:27" s="60" customFormat="1">
      <c r="A20" s="59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  <row r="21" spans="1:27" s="60" customFormat="1">
      <c r="A21" s="59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  <row r="22" spans="1:27" s="60" customFormat="1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s="60" customFormat="1">
      <c r="A23" s="5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s="60" customFormat="1">
      <c r="A24" s="59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s="60" customFormat="1">
      <c r="A25" s="59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s="60" customFormat="1">
      <c r="A26" s="59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s="60" customFormat="1">
      <c r="A27" s="59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s="60" customFormat="1">
      <c r="A28" s="59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s="60" customFormat="1">
      <c r="A29" s="59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s="60" customFormat="1">
      <c r="A30" s="59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s="60" customFormat="1">
      <c r="A31" s="59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s="60" customFormat="1">
      <c r="A32" s="59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s="60" customFormat="1">
      <c r="A33" s="59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s="60" customFormat="1">
      <c r="A34" s="59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1:27" s="60" customFormat="1">
      <c r="A35" s="59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27" s="60" customFormat="1">
      <c r="A36" s="59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1:27" s="60" customFormat="1">
      <c r="A37" s="59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s="60" customFormat="1">
      <c r="A38" s="59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spans="1:27" s="60" customFormat="1">
      <c r="A39" s="5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s="60" customFormat="1">
      <c r="A40" s="5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s="60" customFormat="1">
      <c r="A41" s="5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s="60" customFormat="1">
      <c r="A42" s="5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s="60" customFormat="1">
      <c r="A43" s="5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s="60" customFormat="1">
      <c r="A44" s="5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s="60" customFormat="1">
      <c r="A45" s="5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s="60" customFormat="1">
      <c r="A46" s="5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s="60" customFormat="1">
      <c r="A47" s="5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 s="60" customFormat="1">
      <c r="A48" s="5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</row>
    <row r="49" spans="1:27" s="60" customFormat="1">
      <c r="A49" s="5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</row>
    <row r="50" spans="1:27" s="60" customFormat="1">
      <c r="A50" s="5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</row>
    <row r="51" spans="1:27" s="60" customFormat="1">
      <c r="A51" s="5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</row>
    <row r="52" spans="1:27" s="60" customFormat="1">
      <c r="A52" s="5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</row>
    <row r="53" spans="1:27" s="60" customFormat="1">
      <c r="A53" s="5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</row>
    <row r="54" spans="1:27" s="60" customFormat="1">
      <c r="A54" s="5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</row>
    <row r="55" spans="1:27" s="60" customFormat="1">
      <c r="A55" s="5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</row>
    <row r="56" spans="1:27" s="60" customFormat="1">
      <c r="A56" s="5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</row>
    <row r="57" spans="1:27" s="60" customFormat="1">
      <c r="A57" s="5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</row>
    <row r="58" spans="1:27" s="60" customFormat="1">
      <c r="A58" s="5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</row>
    <row r="59" spans="1:27" s="60" customFormat="1">
      <c r="A59" s="5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</row>
    <row r="60" spans="1:27" s="60" customFormat="1">
      <c r="A60" s="5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</row>
    <row r="61" spans="1:27" s="60" customFormat="1">
      <c r="A61" s="5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</row>
    <row r="62" spans="1:27" s="60" customFormat="1">
      <c r="A62" s="5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</row>
    <row r="63" spans="1:27" s="60" customFormat="1">
      <c r="A63" s="5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</row>
    <row r="64" spans="1:27" s="60" customFormat="1">
      <c r="A64" s="5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</row>
    <row r="65" spans="1:27" s="60" customFormat="1">
      <c r="A65" s="5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</row>
    <row r="66" spans="1:27" s="60" customFormat="1">
      <c r="A66" s="5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</row>
    <row r="67" spans="1:27" s="60" customFormat="1">
      <c r="A67" s="5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</row>
    <row r="68" spans="1:27" s="60" customFormat="1">
      <c r="A68" s="5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</row>
    <row r="69" spans="1:27" s="60" customFormat="1">
      <c r="A69" s="5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</row>
    <row r="70" spans="1:27" s="60" customFormat="1">
      <c r="A70" s="5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</row>
    <row r="71" spans="1:27" s="60" customFormat="1">
      <c r="A71" s="5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</row>
    <row r="72" spans="1:27" s="60" customFormat="1">
      <c r="A72" s="5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</row>
    <row r="73" spans="1:27" s="60" customFormat="1">
      <c r="A73" s="5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</row>
    <row r="74" spans="1:27" s="60" customFormat="1">
      <c r="A74" s="5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</row>
    <row r="75" spans="1:27" s="60" customFormat="1">
      <c r="A75" s="5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</row>
    <row r="76" spans="1:27" s="60" customFormat="1">
      <c r="A76" s="5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</row>
    <row r="77" spans="1:27" s="60" customFormat="1">
      <c r="A77" s="5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</row>
    <row r="78" spans="1:27" s="60" customFormat="1">
      <c r="A78" s="5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</row>
    <row r="79" spans="1:27" s="60" customFormat="1">
      <c r="A79" s="5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  <row r="80" spans="1:27" s="60" customFormat="1">
      <c r="A80" s="5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</row>
    <row r="81" spans="1:27" s="60" customFormat="1">
      <c r="A81" s="5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</row>
    <row r="82" spans="1:27" s="60" customFormat="1">
      <c r="A82" s="5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</row>
    <row r="83" spans="1:27" s="60" customFormat="1">
      <c r="A83" s="5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</row>
    <row r="84" spans="1:27" s="60" customFormat="1">
      <c r="A84" s="5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</row>
    <row r="85" spans="1:27" s="60" customFormat="1">
      <c r="A85" s="5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</row>
    <row r="86" spans="1:27" s="60" customFormat="1">
      <c r="A86" s="5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</row>
    <row r="87" spans="1:27" s="60" customFormat="1">
      <c r="A87" s="5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</row>
    <row r="88" spans="1:27" s="60" customFormat="1">
      <c r="A88" s="5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</row>
    <row r="89" spans="1:27" s="60" customFormat="1">
      <c r="A89" s="5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</row>
    <row r="90" spans="1:27" s="60" customFormat="1">
      <c r="A90" s="5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</row>
    <row r="91" spans="1:27" s="60" customFormat="1">
      <c r="A91" s="5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</row>
    <row r="92" spans="1:27" s="60" customFormat="1">
      <c r="A92" s="5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</row>
    <row r="93" spans="1:27" s="60" customFormat="1">
      <c r="A93" s="5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</row>
    <row r="94" spans="1:27" s="60" customFormat="1">
      <c r="A94" s="5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</row>
    <row r="95" spans="1:27" s="60" customFormat="1">
      <c r="A95" s="5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</row>
    <row r="96" spans="1:27" s="60" customFormat="1">
      <c r="A96" s="5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</row>
    <row r="97" spans="1:27" s="60" customFormat="1">
      <c r="A97" s="5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</row>
    <row r="98" spans="1:27" s="60" customFormat="1">
      <c r="A98" s="5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</row>
    <row r="99" spans="1:27" s="60" customFormat="1">
      <c r="A99" s="5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</row>
    <row r="100" spans="1:27" s="60" customFormat="1">
      <c r="A100" s="5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</row>
    <row r="101" spans="1:27" s="60" customFormat="1">
      <c r="A101" s="61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</row>
    <row r="102" spans="1:27" s="60" customFormat="1">
      <c r="A102" s="61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</row>
    <row r="103" spans="1:27" s="60" customFormat="1">
      <c r="A103" s="61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</row>
    <row r="104" spans="1:27" s="60" customFormat="1">
      <c r="A104" s="61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</row>
    <row r="105" spans="1:27" s="60" customFormat="1">
      <c r="A105" s="61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</row>
    <row r="106" spans="1:27" s="60" customFormat="1">
      <c r="A106" s="61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</row>
    <row r="107" spans="1:27" s="60" customFormat="1">
      <c r="A107" s="61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</row>
    <row r="108" spans="1:27" s="60" customFormat="1">
      <c r="A108" s="61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</row>
    <row r="109" spans="1:27" s="60" customFormat="1">
      <c r="A109" s="61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</row>
    <row r="110" spans="1:27" s="60" customFormat="1">
      <c r="A110" s="61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</row>
    <row r="111" spans="1:27" s="60" customFormat="1">
      <c r="A111" s="61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</row>
    <row r="112" spans="1:27" s="60" customFormat="1">
      <c r="A112" s="61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</row>
    <row r="113" spans="1:27" s="60" customFormat="1">
      <c r="A113" s="61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</row>
    <row r="114" spans="1:27" s="60" customFormat="1">
      <c r="A114" s="61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</row>
    <row r="115" spans="1:27" s="60" customFormat="1">
      <c r="A115" s="61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</row>
    <row r="116" spans="1:27" s="60" customFormat="1">
      <c r="A116" s="61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</row>
    <row r="117" spans="1:27" s="60" customFormat="1">
      <c r="A117" s="61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</row>
    <row r="118" spans="1:27" s="60" customFormat="1">
      <c r="A118" s="61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</row>
    <row r="119" spans="1:27" s="60" customFormat="1">
      <c r="A119" s="61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</row>
    <row r="120" spans="1:27" s="60" customFormat="1"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</row>
    <row r="121" spans="1:27" s="60" customFormat="1"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</row>
    <row r="122" spans="1:27" s="60" customFormat="1"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</row>
    <row r="123" spans="1:27" s="60" customFormat="1"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</row>
    <row r="124" spans="1:27" s="60" customFormat="1"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</row>
    <row r="125" spans="1:27" s="60" customFormat="1"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</row>
    <row r="126" spans="1:27" s="60" customFormat="1"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</row>
    <row r="127" spans="1:27" s="60" customFormat="1"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</row>
    <row r="128" spans="1:27" s="60" customFormat="1"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</row>
    <row r="129" spans="2:27" s="60" customFormat="1"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</row>
    <row r="130" spans="2:27" s="60" customFormat="1"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</row>
    <row r="131" spans="2:27" s="60" customFormat="1"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</row>
    <row r="132" spans="2:27" s="60" customFormat="1"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</row>
    <row r="133" spans="2:27" s="60" customFormat="1"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</row>
    <row r="134" spans="2:27" s="60" customFormat="1"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</row>
    <row r="135" spans="2:27" s="60" customFormat="1"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</row>
    <row r="136" spans="2:27" s="60" customFormat="1"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</row>
    <row r="137" spans="2:27"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2:27"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2:27"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2:27"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2:27"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2:27"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2:27"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2:27"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2:27"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2:27"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2:27"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2:27"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2:27"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2:27"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2:27"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2:27"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2:27"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2:27"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2:27"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2:27"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2:27"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2:27"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2:27"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2:27"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2:27"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2:27"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2:27"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2:27"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2:27"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2:27"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2:27"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2:27"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2:27"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2:27"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2:27"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2:27"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2:27"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2:27"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2:27"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2:27"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2:27"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2:27"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2:27"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2:27"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2:27"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2:27"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2:27"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2:27"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2:27"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2:27"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2:27"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2:27"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2:27"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2:27"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2:27"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2:27"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2:27"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2:27"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2:27"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</row>
    <row r="196" spans="2:27"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2:27"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2:27"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2:27"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</sheetData>
  <mergeCells count="17">
    <mergeCell ref="T17:U17"/>
    <mergeCell ref="V17:W17"/>
    <mergeCell ref="X17:Y17"/>
    <mergeCell ref="J17:K17"/>
    <mergeCell ref="L17:M17"/>
    <mergeCell ref="N17:O17"/>
    <mergeCell ref="P17:Q17"/>
    <mergeCell ref="B17:C17"/>
    <mergeCell ref="D17:E17"/>
    <mergeCell ref="F17:G17"/>
    <mergeCell ref="H17:I17"/>
    <mergeCell ref="R17:S17"/>
    <mergeCell ref="Z16:AA16"/>
    <mergeCell ref="A1:AA1"/>
    <mergeCell ref="A2:AA2"/>
    <mergeCell ref="A3:AA3"/>
    <mergeCell ref="A4:AA4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2021-07-06T13:43:12Z</dcterms:modified>
</cp:coreProperties>
</file>